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<sst xmlns="http://schemas.openxmlformats.org/spreadsheetml/2006/main" count="19" uniqueCount="19">
  <si>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</si>
  <si>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</si>
  <si>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</si>
  <si>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</si>
  <si>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</si>
  <si>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</si>
  <si>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</si>
  <si>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</si>
  <si>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</si>
  <si>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</si>
  <si>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</si>
  <si>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</si>
  <si>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</si>
  <si>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</si>
  <si>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</si>
  <si>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гор.блюда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</si>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</sst>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44">
          <cell r="B44" t="str">
            <v>Блины с яблоком и сметаной</v>
          </cell>
          <cell r="C44" t="str">
            <v>120/20</v>
          </cell>
          <cell r="D44">
            <v>4.5</v>
          </cell>
          <cell r="E44">
            <v>11</v>
          </cell>
          <cell r="F44">
            <v>30.7</v>
          </cell>
          <cell r="G44">
            <v>235</v>
          </cell>
        </row>
        <row r="45">
          <cell r="A45">
            <v>175</v>
          </cell>
          <cell r="B45" t="str">
            <v>Каша вязкая молочная из риса и пшена «Дружба»</v>
          </cell>
          <cell r="C45">
            <v>150</v>
          </cell>
          <cell r="D45">
            <v>4.35</v>
          </cell>
          <cell r="E45">
            <v>8</v>
          </cell>
          <cell r="F45">
            <v>23.97</v>
          </cell>
          <cell r="G45">
            <v>186.14</v>
          </cell>
        </row>
        <row r="46">
          <cell r="A46">
            <v>377</v>
          </cell>
          <cell r="B46" t="str">
            <v>Чай с лимоном</v>
          </cell>
          <cell r="C46">
            <v>200</v>
          </cell>
          <cell r="D46">
            <v>0.13</v>
          </cell>
          <cell r="E46">
            <v>0.02</v>
          </cell>
          <cell r="F46">
            <v>15.2</v>
          </cell>
          <cell r="G46">
            <v>62</v>
          </cell>
        </row>
        <row r="47">
          <cell r="B47" t="str">
            <v>Хлеб пшеничный</v>
          </cell>
          <cell r="C47">
            <v>20</v>
          </cell>
          <cell r="D47">
            <v>1.5</v>
          </cell>
          <cell r="E47">
            <v>0.1</v>
          </cell>
          <cell r="F47">
            <v>10</v>
          </cell>
          <cell r="G47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/>
      <c r="C4" s="10"/>
      <c r="D4" s="11" t="str">
        <f aca="false">'[1]1-4 класс'!B44</f>
        <v>Блины с яблоком и сметаной</v>
      </c>
      <c r="E4" s="12" t="str">
        <f aca="false">'[1]1-4 класс'!C44</f>
        <v>120/20</v>
      </c>
      <c r="F4" s="12"/>
      <c r="G4" s="13" t="n">
        <f aca="false">'[1]1-4 класс'!G44</f>
        <v>235</v>
      </c>
      <c r="H4" s="13" t="n">
        <f aca="false">'[1]1-4 класс'!E44</f>
        <v>11</v>
      </c>
      <c r="I4" s="12" t="n">
        <f aca="false">'[1]1-4 класс'!D44</f>
        <v>4.5</v>
      </c>
      <c r="J4" s="14" t="n">
        <f aca="false">'[1]1-4 класс'!F44</f>
        <v>30.7</v>
      </c>
      <c r="K4" s="15"/>
    </row>
    <row r="5" customFormat="false" ht="25.35" hidden="false" customHeight="false" outlineLevel="0" collapsed="false">
      <c r="A5" s="8"/>
      <c r="B5" s="16" t="s">
        <v>15</v>
      </c>
      <c r="C5" s="17" t="n">
        <f aca="false">'[1]1-4 класс'!A45</f>
        <v>175</v>
      </c>
      <c r="D5" s="18" t="str">
        <f aca="false">'[1]1-4 класс'!B45</f>
        <v>Каша вязкая молочная из риса и пшена «Дружба»</v>
      </c>
      <c r="E5" s="19" t="n">
        <f aca="false">'[1]1-4 класс'!C45</f>
        <v>150</v>
      </c>
      <c r="F5" s="19"/>
      <c r="G5" s="20" t="n">
        <f aca="false">'[1]1-4 класс'!G45</f>
        <v>186.14</v>
      </c>
      <c r="H5" s="20" t="n">
        <f aca="false">'[1]1-4 класс'!E45</f>
        <v>8</v>
      </c>
      <c r="I5" s="20" t="n">
        <f aca="false">'[1]1-4 класс'!D45</f>
        <v>4.35</v>
      </c>
      <c r="J5" s="20" t="n">
        <f aca="false">'[1]1-4 класс'!F45</f>
        <v>23.97</v>
      </c>
    </row>
    <row r="6" customFormat="false" ht="15" hidden="false" customHeight="false" outlineLevel="0" collapsed="false">
      <c r="A6" s="8"/>
      <c r="B6" s="16" t="s">
        <v>16</v>
      </c>
      <c r="C6" s="21" t="n">
        <f aca="false">'[1]1-4 класс'!A46</f>
        <v>377</v>
      </c>
      <c r="D6" s="22" t="str">
        <f aca="false">'[1]1-4 класс'!B46</f>
        <v>Чай с лимоном</v>
      </c>
      <c r="E6" s="23" t="n">
        <f aca="false">'[1]1-4 класс'!C46</f>
        <v>200</v>
      </c>
      <c r="F6" s="23"/>
      <c r="G6" s="24" t="n">
        <f aca="false">'[1]1-4 класс'!G46</f>
        <v>62</v>
      </c>
      <c r="H6" s="24" t="n">
        <f aca="false">'[1]1-4 класс'!E46</f>
        <v>0.02</v>
      </c>
      <c r="I6" s="24" t="n">
        <f aca="false">'[1]1-4 класс'!D46</f>
        <v>0.13</v>
      </c>
      <c r="J6" s="24" t="n">
        <f aca="false">'[1]1-4 класс'!F46</f>
        <v>15.2</v>
      </c>
    </row>
    <row r="7" customFormat="false" ht="15" hidden="false" customHeight="false" outlineLevel="0" collapsed="false">
      <c r="A7" s="8"/>
      <c r="B7" s="16" t="s">
        <v>17</v>
      </c>
      <c r="C7" s="21"/>
      <c r="D7" s="22" t="str">
        <f aca="false">'[1]1-4 класс'!B47</f>
        <v>Хлеб пшеничный</v>
      </c>
      <c r="E7" s="23" t="n">
        <f aca="false">'[1]1-4 класс'!C47</f>
        <v>20</v>
      </c>
      <c r="F7" s="23"/>
      <c r="G7" s="24" t="n">
        <f aca="false">'[1]1-4 класс'!G47</f>
        <v>47.4</v>
      </c>
      <c r="H7" s="24" t="n">
        <f aca="false">'[1]1-4 класс'!E47</f>
        <v>0.1</v>
      </c>
      <c r="I7" s="24" t="n">
        <f aca="false">'[1]1-4 класс'!D47</f>
        <v>1.5</v>
      </c>
      <c r="J7" s="24" t="n">
        <f aca="false">'[1]1-4 класс'!F47</f>
        <v>10</v>
      </c>
    </row>
    <row r="8" customFormat="false" ht="15" hidden="false" customHeight="false" outlineLevel="0" collapsed="false">
      <c r="A8" s="8"/>
      <c r="B8" s="16"/>
      <c r="C8" s="21"/>
      <c r="D8" s="22"/>
      <c r="E8" s="23"/>
      <c r="F8" s="23"/>
      <c r="G8" s="24"/>
      <c r="H8" s="24"/>
      <c r="I8" s="24"/>
      <c r="J8" s="24"/>
    </row>
    <row r="9" customFormat="false" ht="15" hidden="false" customHeight="false" outlineLevel="0" collapsed="false">
      <c r="A9" s="8"/>
      <c r="B9" s="25"/>
      <c r="C9" s="26"/>
      <c r="D9" s="27"/>
      <c r="E9" s="28"/>
      <c r="F9" s="29"/>
      <c r="G9" s="30"/>
      <c r="H9" s="29"/>
      <c r="I9" s="30"/>
      <c r="J9" s="31"/>
    </row>
    <row r="10" customFormat="false" ht="15" hidden="false" customHeight="false" outlineLevel="0" collapsed="false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3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32"/>
      <c r="B12" s="45"/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32"/>
      <c r="B13" s="45"/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32"/>
      <c r="B14" s="45"/>
      <c r="C14" s="40"/>
      <c r="D14" s="41" t="s">
        <v>18</v>
      </c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32"/>
      <c r="B15" s="45"/>
      <c r="C15" s="40"/>
      <c r="D15" s="41"/>
      <c r="E15" s="42"/>
      <c r="F15" s="43"/>
      <c r="G15" s="42"/>
      <c r="H15" s="42"/>
      <c r="I15" s="42"/>
      <c r="J15" s="44"/>
    </row>
    <row r="16" customFormat="false" ht="15" hidden="false" customHeight="false" outlineLevel="0" collapsed="false">
      <c r="A16" s="32"/>
      <c r="B16" s="45"/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32"/>
      <c r="B17" s="45"/>
      <c r="C17" s="46"/>
      <c r="D17" s="47"/>
      <c r="E17" s="48"/>
      <c r="F17" s="49"/>
      <c r="G17" s="48"/>
      <c r="H17" s="48"/>
      <c r="I17" s="48"/>
      <c r="J17" s="50"/>
    </row>
    <row r="18" customFormat="false" ht="15" hidden="false" customHeight="false" outlineLevel="0" collapsed="false">
      <c r="A18" s="51"/>
      <c r="B18" s="40"/>
      <c r="C18" s="52"/>
      <c r="D18" s="53"/>
      <c r="E18" s="54"/>
      <c r="F18" s="55"/>
      <c r="G18" s="54"/>
      <c r="H18" s="54"/>
      <c r="I18" s="54"/>
      <c r="J18" s="56"/>
    </row>
  </sheetData>
  <mergeCells count="2">
    <mergeCell ref="B1:D1"/>
    <mergeCell ref="A4:A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2026-02-27T14:48:17Z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